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deapublicschoolsorg-my.sharepoint.com/personal/jason_walker_ideapublicschools_org/Documents/PreAP Biology/SB12 Compliance/AP Biology/"/>
    </mc:Choice>
  </mc:AlternateContent>
  <xr:revisionPtr revIDLastSave="56" documentId="8_{A8E99E09-A508-4F8B-A417-C97135233933}" xr6:coauthVersionLast="47" xr6:coauthVersionMax="47" xr10:uidLastSave="{88C9377B-6685-4287-BAB5-9F999FDE9385}"/>
  <bookViews>
    <workbookView xWindow="-120" yWindow="-120" windowWidth="29040" windowHeight="15840" xr2:uid="{00000000-000D-0000-FFFF-FFFF00000000}"/>
  </bookViews>
  <sheets>
    <sheet name="Texas" sheetId="12" r:id="rId1"/>
    <sheet name="Schedule of Assessed Standards" sheetId="4"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12" l="1"/>
  <c r="G8" i="12"/>
  <c r="G20" i="12"/>
  <c r="G7" i="12"/>
  <c r="G19" i="12"/>
  <c r="G17" i="12"/>
  <c r="G16" i="12"/>
  <c r="G13" i="12"/>
  <c r="G12" i="12"/>
  <c r="G10" i="12"/>
  <c r="G9" i="12"/>
</calcChain>
</file>

<file path=xl/sharedStrings.xml><?xml version="1.0" encoding="utf-8"?>
<sst xmlns="http://schemas.openxmlformats.org/spreadsheetml/2006/main" count="122" uniqueCount="108">
  <si>
    <t>Course Overview:</t>
  </si>
  <si>
    <t>Standards:</t>
  </si>
  <si>
    <t>Academic Calendars</t>
  </si>
  <si>
    <t>Unit Number</t>
  </si>
  <si>
    <t>Unit Title</t>
  </si>
  <si>
    <t>Number of Core Instructional Days</t>
  </si>
  <si>
    <t>Number of Assessment Days</t>
  </si>
  <si>
    <t>Recommended total number of class periods</t>
  </si>
  <si>
    <t>Summative Assessment</t>
  </si>
  <si>
    <r>
      <rPr>
        <b/>
        <sz val="12"/>
        <rFont val="Arial"/>
        <family val="2"/>
      </rPr>
      <t>Scanning Deadline</t>
    </r>
    <r>
      <rPr>
        <b/>
        <sz val="11"/>
        <rFont val="Arial"/>
        <family val="2"/>
      </rPr>
      <t xml:space="preserve">
</t>
    </r>
    <r>
      <rPr>
        <sz val="8"/>
        <rFont val="Arial"/>
        <family val="2"/>
      </rPr>
      <t>The last day student data will be incorporated for district-wide analysis.</t>
    </r>
  </si>
  <si>
    <t>To be completed by teacher</t>
  </si>
  <si>
    <t>Unit Start Date</t>
  </si>
  <si>
    <t>Unit End Date</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</si>
  <si>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</si>
  <si>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Quarter 1</t>
  </si>
  <si>
    <t>Quarter 2</t>
  </si>
  <si>
    <t>Scanning Deadline:</t>
  </si>
  <si>
    <t>Quarter 3</t>
  </si>
  <si>
    <t>Quarter 4</t>
  </si>
  <si>
    <t>Semester Review</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</si>
  <si>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</si>
  <si>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</si>
  <si>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</si>
  <si>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</si>
  <si>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</si>
  <si>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</si>
  <si>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</si>
  <si>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</si>
  <si>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</si>
  <si>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</si>
  <si>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</si>
  <si>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</si>
  <si>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</si>
  <si>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</si>
  <si>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</si>
  <si>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</si>
  <si>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</si>
  <si>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</si>
  <si>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</si>
  <si>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</si>
  <si>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</si>
  <si>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</si>
  <si>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</si>
  <si>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</si>
  <si>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</si>
  <si>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</si>
  <si>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</si>
  <si>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</si>
  <si>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</si>
  <si>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</si>
  <si>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</si>
  <si>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</si>
  <si>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</si>
  <si>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</si>
  <si>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</si>
  <si>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</si>
  <si>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</si>
  <si>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</si>
  <si>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</si>
  <si>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</si>
  <si>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</si>
  <si>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</si>
  <si>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</si>
  <si>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</si>
  <si>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</si>
  <si>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</si>
  <si>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</si>
  <si>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</si>
  <si>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</si>
  <si>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</si>
  <si>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Chemistry of Life</t>
  </si>
  <si>
    <t>Cell Structure and Function</t>
  </si>
  <si>
    <t>Cellular Energetics</t>
  </si>
  <si>
    <t>Ecology</t>
  </si>
  <si>
    <t>Review/Flex Days</t>
  </si>
  <si>
    <t>Culture Days: 5 Days</t>
  </si>
  <si>
    <t>Number of Success Days</t>
  </si>
  <si>
    <t>Cell Communication and Cell Cycle</t>
  </si>
  <si>
    <t>Heredity</t>
  </si>
  <si>
    <t>Gene Expression and Regulation</t>
  </si>
  <si>
    <t>Natural Selection</t>
  </si>
  <si>
    <t>AP Biology Exam Review</t>
  </si>
  <si>
    <t>AP Biology CED</t>
  </si>
  <si>
    <t>Unit Description</t>
  </si>
  <si>
    <t>The cell is the basic unit of life. Cells contribute to the organization of life and provide the environment in which organelles function. Organelles in turn provide compartmentalization and organize cellular products for dispersal and waste for disposal. Cells have membranes that allow them to establish and maintain an internal environment. These membranes also control the exchange of material with the cell’s external environment—an important, foundational concept.  The maintenance of the internal and external conditions of a cell is called homeostasis. Student understanding of these concepts will be necessary in later units when the focus of instruction shifts to cellular products and by-products and when students learn why cellular exchange of energy and materials matters.</t>
  </si>
  <si>
    <t>In this unit, students build on knowledge gained in unit 3 about the structure and function of cells, focusing on cellular energetics.  Students gain a deeper understanding of the processes of photosynthesis and cellular respiration, knowledge they will use in later units while studying how cells use energy to fuel life processes.</t>
  </si>
  <si>
    <t>As a culmination of this course, Unit 8 brings together all other units to show how a system’s interactions are directly related to the system’s available energy and its ability to evolve and respond to changes in its environment. When highly complex living systems interact, communities and ecosystems will change based on those interactions. The more biodiversity present in a system, the more likely that system is to maintain its health and success in the face of disruption.  Energy flows through systems; the rate of flow determines the success of the species within the systems. By this point in the curriculum, a student should be able to accurately determine what happens within biological systems when disruptions occur.</t>
  </si>
  <si>
    <t xml:space="preserve">The concepts in Unit 7 build on foundational content from previous units as students discover natural selection, a mechanism of evolution—the theory that populations that are better adapted to their environment will survive and reproduce. Thus, the evolution of a species involves a change in its genetic makeup over time. In this unit, students study the evidence for and mechanisms of evolutionary change. Students also learn what happens when a species does not adapt to a changing or volatile environment and about the Hardy-Weinberg equilibrium as a model for describing and predicting allele frequencies in nonevolving populations. Students will learn to calculate and draw conclusions about the evolution, or lack thereof, of a population from data related to allele frequencies. </t>
  </si>
  <si>
    <t xml:space="preserve">Unit 5 focuses on heredity and the biological concepts and processes involved in ensuring the continuity of life. Students learn that the storage and transmission of genetic information via chromosomes from one generation to the next occur through meiosis. Meiotic division ensures genetic diversity, which is crucial to the survival of a species. In this unit, students gain a deeper understanding of Mendelian genetics and learning how non-Mendelian genetics describes those patterns of inheritance that seem to violate Mendel’s laws. This unit also teaches the role played by chromosomal inheritance, environmental factors, and nondisjunction on an individual’s phenotype.  </t>
  </si>
  <si>
    <t>In Unit 4, students continue to learn about the role of cells, focusing on how cells use energy and information transmission to communicate and replicate. Through systems of complex transduction pathways, cells can communicate with one another. Cells can also generate and receive signals, coordinate mechanisms for growth, and respond to environmental cues. To maintain homeostasis, cells respond to their environment. They can also replicate and regulate replication as part of the cell cycle that provides for the continuity of life. In Unit 5, students will move on to learn about heredity.</t>
  </si>
  <si>
    <t xml:space="preserve">Progressing from the continuity of life to gene expression, in Unit 6 students gain in-depth knowledge about nucleic acids and their role in gene expression. Students receive a finer focus on the comparison between the structures of DNA and RNA. This unit highlights how an individual’s genotype is physically expressed through that individual’s phenotype. Understanding protein synthesis (transcription and translation) is vital to answering essential questions about gene expression. Regulation of gene expression and cell specialization are instrumental in ensuring survival within an individual and across populations. Unit 7 moves on to cover natural selection.  </t>
  </si>
  <si>
    <t xml:space="preserve">Unit 1 sets the foundation for students to understand the chemical basis of life, which is needed for mastery of future areas of focus and provides students with a survey of the elements necessary for carbon-based systems to function. </t>
  </si>
  <si>
    <t>AP Biology is an introductory college-level biology course.  Students cultivate their understanding of biology through inquiry-based investigations as they explore topics like evolution, energetics, information storage and transfer, and system interactions.</t>
  </si>
  <si>
    <t>Statistics and Mathematics</t>
  </si>
  <si>
    <t>2025-2026
AP Biology | Texas
Scope &amp; Sequence</t>
  </si>
  <si>
    <t>SCI_APBiology_F25_UE0</t>
  </si>
  <si>
    <t>SCI_APBiology_F25_UE1</t>
  </si>
  <si>
    <t>SCI_APBiology_F25_UE2</t>
  </si>
  <si>
    <t>SCI_APBiology_F25_UE3</t>
  </si>
  <si>
    <t>SCI_APBiology_F25_UE4</t>
  </si>
  <si>
    <t>SCI_APBiology_F25_UE5</t>
  </si>
  <si>
    <t>SCI_APBiology_S26_UE6</t>
  </si>
  <si>
    <t>SCI_APBiology_S26_MUE7
SCI_APBiology_S26_UE7</t>
  </si>
  <si>
    <t>MUE7: 2/24/2026
UE7: 3/9/2026</t>
  </si>
  <si>
    <t>SCI_APBiology_S26_UE8</t>
  </si>
  <si>
    <t>Throughout the AP Biology course, students will develop skills that are fundamental to the discipline of biology.  Since these science practices represent the complex skills that adept biologists demonstrate, students will benefit from multiple opportunities to develop these skills in a scaffolded manner.  The science practices enable students to apply their content knowledge and establish lines of evidence, using them to develop and refine testable explanations and predictions of natural phenomena. The science practices that follow capture important aspects of the work that scientists engage in, at the level of competence expected of AP Biology students. These practices are effectively integrated with the course content and can be paired with a variety of learning objectives. You are strongly encouraged to design instruction with these science practices in mind.</t>
  </si>
  <si>
    <t>Semester Exam Window:  12/8/2025 - 12/19/2025</t>
  </si>
  <si>
    <t>Mock Exam Window: 3/23/2026 - 4/2/2026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</si>
</sst>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color rgb="FF000000"/>
      <name val="Arial"/>
    </font>
    <font>
      <b/>
      <sz val="12"/>
      <name val="Arial"/>
      <family val="2"/>
    </font>
    <font>
      <sz val="10"/>
      <name val="Arial"/>
      <family val="2"/>
    </font>
    <font>
      <b/>
      <sz val="10"/>
      <name val="Arial"/>
      <family val="2"/>
    </font>
    <font>
      <i/>
      <sz val="10"/>
      <name val="Arial"/>
      <family val="2"/>
    </font>
    <font>
      <b/>
      <sz val="10"/>
      <color rgb="FF000000"/>
      <name val="Arial"/>
      <family val="2"/>
    </font>
    <font>
      <i/>
      <sz val="10"/>
      <name val="Arial"/>
      <family val="2"/>
    </font>
    <font>
      <sz val="10"/>
      <color rgb="FF000000"/>
      <name val="Arial"/>
      <family val="2"/>
    </font>
    <font>
      <b/>
      <sz val="20"/>
      <color theme="0"/>
      <name val="arial,sans,sans-serif"/>
    </font>
    <font>
      <sz val="20"/>
      <color theme="0"/>
      <name val="Arial"/>
      <family val="2"/>
    </font>
    <font>
      <sz val="8"/>
      <name val="Arial"/>
      <family val="2"/>
    </font>
    <font>
      <b/>
      <sz val="11"/>
      <name val="Arial"/>
      <family val="2"/>
    </font>
    <font>
      <b/>
      <sz val="16"/>
      <name val="Arial"/>
      <family val="2"/>
    </font>
    <font>
      <b/>
      <sz val="18"/>
      <color theme="0"/>
      <name val="Arial"/>
      <family val="2"/>
    </font>
    <font>
      <b/>
      <sz val="20"/>
      <color theme="0"/>
      <name val="Arial"/>
      <family val="2"/>
    </font>
    <font>
      <b/>
      <sz val="18"/>
      <color rgb="FF000000"/>
      <name val="Arial"/>
      <family val="2"/>
    </font>
    <font>
      <sz val="8"/>
      <name val="Arial Narrow"/>
      <family val="2"/>
    </font>
    <font>
      <i/>
      <sz val="8"/>
      <name val="Arial Narrow"/>
      <family val="2"/>
    </font>
    <font>
      <b/>
      <sz val="12"/>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sz val="14"/>
      <name val="Arial"/>
      <family val="2"/>
    </font>
    <font>
      <i/>
      <sz val="12"/>
      <color rgb="FF000000"/>
      <name val="Arial"/>
      <family val="2"/>
    </font>
    <font>
      <sz val="8"/>
      <name val="Arial"/>
      <family val="2"/>
    </font>
    <font>
      <sz val="14"/>
      <color rgb="FF000000"/>
      <name val="Arial"/>
      <family val="2"/>
    </font>
  </fonts>
  <fills count="22">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rgb="FF0070C0"/>
        <bgColor rgb="FFD7EA9E"/>
      </patternFill>
    </fill>
    <fill>
      <patternFill patternType="solid">
        <fgColor rgb="FF0070C0"/>
        <bgColor indexed="64"/>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rgb="FFFFFF00"/>
        <bgColor rgb="FFB4EDEA"/>
      </patternFill>
    </fill>
    <fill>
      <patternFill patternType="solid">
        <fgColor theme="0" tint="-4.9989318521683403E-2"/>
        <bgColor rgb="FFFFFFFF"/>
      </patternFill>
    </fill>
    <fill>
      <patternFill patternType="solid">
        <fgColor theme="0" tint="-4.9989318521683403E-2"/>
        <bgColor rgb="FFF3F3F3"/>
      </patternFill>
    </fill>
    <fill>
      <patternFill patternType="solid">
        <fgColor theme="0" tint="-4.9989318521683403E-2"/>
        <bgColor indexed="64"/>
      </patternFill>
    </fill>
    <fill>
      <patternFill patternType="solid">
        <fgColor rgb="FFFFFFFF"/>
        <bgColor indexed="64"/>
      </patternFill>
    </fill>
  </fills>
  <borders count="2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rgb="FF000000"/>
      </left>
      <right/>
      <top style="thin">
        <color indexed="64"/>
      </top>
      <bottom style="thin">
        <color indexed="64"/>
      </bottom>
      <diagonal/>
    </border>
  </borders>
  <cellStyleXfs count="1">
    <xf numFmtId="0" fontId="0" fillId="0" borderId="0"/>
  </cellStyleXfs>
  <cellXfs count="109">
    <xf numFmtId="0" fontId="0" fillId="0" borderId="0" xfId="0"/>
    <xf numFmtId="0" fontId="3" fillId="5" borderId="4" xfId="0" applyFont="1" applyFill="1" applyBorder="1" applyAlignment="1">
      <alignment horizontal="center" vertical="top" wrapText="1"/>
    </xf>
    <xf numFmtId="0" fontId="3" fillId="6" borderId="5" xfId="0" applyFont="1" applyFill="1" applyBorder="1" applyAlignment="1">
      <alignment horizontal="center"/>
    </xf>
    <xf numFmtId="0" fontId="3" fillId="7" borderId="5" xfId="0" applyFont="1" applyFill="1" applyBorder="1" applyAlignment="1">
      <alignment horizontal="center"/>
    </xf>
    <xf numFmtId="0" fontId="3" fillId="6" borderId="6" xfId="0" applyFont="1" applyFill="1" applyBorder="1" applyAlignment="1">
      <alignment horizontal="center"/>
    </xf>
    <xf numFmtId="0" fontId="3" fillId="5" borderId="7" xfId="0" applyFont="1" applyFill="1" applyBorder="1" applyAlignment="1">
      <alignment horizontal="center" vertical="top" wrapText="1"/>
    </xf>
    <xf numFmtId="0" fontId="4" fillId="7" borderId="5" xfId="0" applyFont="1" applyFill="1" applyBorder="1" applyAlignment="1">
      <alignment vertical="top" wrapText="1"/>
    </xf>
    <xf numFmtId="0" fontId="4" fillId="6" borderId="5" xfId="0" applyFont="1" applyFill="1" applyBorder="1" applyAlignment="1">
      <alignment vertical="top" wrapText="1"/>
    </xf>
    <xf numFmtId="0" fontId="4" fillId="6" borderId="6" xfId="0" applyFont="1" applyFill="1" applyBorder="1" applyAlignment="1">
      <alignment vertical="top" wrapText="1"/>
    </xf>
    <xf numFmtId="0" fontId="4" fillId="6" borderId="12" xfId="0" applyFont="1" applyFill="1" applyBorder="1" applyAlignment="1">
      <alignment vertical="top" wrapText="1"/>
    </xf>
    <xf numFmtId="0" fontId="4" fillId="7" borderId="12" xfId="0" applyFont="1" applyFill="1" applyBorder="1" applyAlignment="1">
      <alignment vertical="top" wrapText="1"/>
    </xf>
    <xf numFmtId="0" fontId="4" fillId="6" borderId="13" xfId="0" applyFont="1" applyFill="1" applyBorder="1" applyAlignment="1">
      <alignment vertical="top" wrapText="1"/>
    </xf>
    <xf numFmtId="0" fontId="4" fillId="6" borderId="12" xfId="0" applyFont="1" applyFill="1" applyBorder="1" applyAlignment="1">
      <alignment horizontal="left" vertical="top" wrapText="1"/>
    </xf>
    <xf numFmtId="0" fontId="4" fillId="6" borderId="9" xfId="0" applyFont="1" applyFill="1" applyBorder="1" applyAlignment="1">
      <alignment horizontal="left" vertical="top" wrapText="1"/>
    </xf>
    <xf numFmtId="0" fontId="3" fillId="5" borderId="1" xfId="0" applyFont="1" applyFill="1" applyBorder="1" applyAlignment="1">
      <alignment horizontal="center" vertical="top" wrapText="1"/>
    </xf>
    <xf numFmtId="0" fontId="2" fillId="6" borderId="8" xfId="0" applyFont="1" applyFill="1" applyBorder="1" applyAlignment="1">
      <alignment horizontal="center"/>
    </xf>
    <xf numFmtId="0" fontId="2" fillId="7" borderId="8" xfId="0" applyFont="1" applyFill="1" applyBorder="1" applyAlignment="1">
      <alignment horizontal="center"/>
    </xf>
    <xf numFmtId="0" fontId="2" fillId="6" borderId="9" xfId="0" applyFont="1" applyFill="1" applyBorder="1" applyAlignment="1">
      <alignment horizontal="center"/>
    </xf>
    <xf numFmtId="0" fontId="2" fillId="6" borderId="5" xfId="0" applyFont="1" applyFill="1" applyBorder="1" applyAlignment="1">
      <alignment horizontal="left"/>
    </xf>
    <xf numFmtId="0" fontId="2" fillId="7" borderId="5" xfId="0" applyFont="1" applyFill="1" applyBorder="1" applyAlignment="1">
      <alignment horizontal="left"/>
    </xf>
    <xf numFmtId="0" fontId="2" fillId="6" borderId="6" xfId="0" applyFont="1" applyFill="1" applyBorder="1" applyAlignment="1">
      <alignment horizontal="left"/>
    </xf>
    <xf numFmtId="0" fontId="2" fillId="6" borderId="12" xfId="0" applyFont="1" applyFill="1" applyBorder="1" applyAlignment="1">
      <alignment horizontal="left"/>
    </xf>
    <xf numFmtId="0" fontId="2" fillId="7" borderId="12" xfId="0" applyFont="1" applyFill="1" applyBorder="1" applyAlignment="1">
      <alignment horizontal="left"/>
    </xf>
    <xf numFmtId="0" fontId="2" fillId="7" borderId="12" xfId="0" applyFont="1" applyFill="1" applyBorder="1"/>
    <xf numFmtId="0" fontId="2" fillId="6" borderId="13" xfId="0" applyFont="1" applyFill="1" applyBorder="1"/>
    <xf numFmtId="0" fontId="2" fillId="6" borderId="12" xfId="0" applyFont="1" applyFill="1" applyBorder="1"/>
    <xf numFmtId="0" fontId="2" fillId="6" borderId="8" xfId="0" applyFont="1" applyFill="1" applyBorder="1"/>
    <xf numFmtId="0" fontId="2" fillId="7" borderId="8" xfId="0" applyFont="1" applyFill="1" applyBorder="1"/>
    <xf numFmtId="0" fontId="2" fillId="6" borderId="9" xfId="0" applyFont="1" applyFill="1" applyBorder="1"/>
    <xf numFmtId="0" fontId="2" fillId="6" borderId="5" xfId="0" applyFont="1" applyFill="1" applyBorder="1" applyAlignment="1">
      <alignment vertical="top" wrapText="1"/>
    </xf>
    <xf numFmtId="0" fontId="2" fillId="6" borderId="12" xfId="0" applyFont="1" applyFill="1" applyBorder="1" applyAlignment="1">
      <alignment vertical="top" wrapText="1"/>
    </xf>
    <xf numFmtId="0" fontId="2" fillId="7" borderId="12" xfId="0" applyFont="1" applyFill="1" applyBorder="1" applyAlignment="1">
      <alignment vertical="top" wrapText="1"/>
    </xf>
    <xf numFmtId="0" fontId="2" fillId="6" borderId="8" xfId="0" applyFont="1" applyFill="1" applyBorder="1" applyAlignment="1">
      <alignment vertical="top" wrapText="1"/>
    </xf>
    <xf numFmtId="0" fontId="2" fillId="7" borderId="8" xfId="0" applyFont="1" applyFill="1" applyBorder="1" applyAlignment="1">
      <alignment vertical="top" wrapText="1"/>
    </xf>
    <xf numFmtId="0" fontId="2" fillId="6" borderId="14" xfId="0" applyFont="1" applyFill="1" applyBorder="1" applyAlignment="1">
      <alignment vertical="top" wrapText="1"/>
    </xf>
    <xf numFmtId="0" fontId="2" fillId="7" borderId="14" xfId="0" applyFont="1" applyFill="1" applyBorder="1" applyAlignment="1">
      <alignment vertical="top" wrapText="1"/>
    </xf>
    <xf numFmtId="0" fontId="2" fillId="6" borderId="3" xfId="0" applyFont="1" applyFill="1" applyBorder="1" applyAlignment="1">
      <alignment vertical="top" wrapText="1"/>
    </xf>
    <xf numFmtId="0" fontId="2" fillId="6" borderId="14" xfId="0" applyFont="1" applyFill="1" applyBorder="1" applyAlignment="1">
      <alignment vertical="top"/>
    </xf>
    <xf numFmtId="0" fontId="2" fillId="7" borderId="14" xfId="0" applyFont="1" applyFill="1" applyBorder="1" applyAlignment="1">
      <alignment vertical="top"/>
    </xf>
    <xf numFmtId="0" fontId="2" fillId="6" borderId="3" xfId="0" applyFont="1" applyFill="1" applyBorder="1" applyAlignment="1">
      <alignment vertical="top"/>
    </xf>
    <xf numFmtId="0" fontId="2" fillId="2" borderId="15" xfId="0" applyFont="1" applyFill="1" applyBorder="1" applyAlignment="1">
      <alignment horizontal="center" vertical="center" wrapText="1"/>
    </xf>
    <xf numFmtId="0" fontId="7" fillId="0" borderId="0" xfId="0" applyFont="1"/>
    <xf numFmtId="0" fontId="2" fillId="11" borderId="15"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18" borderId="15" xfId="0" applyFont="1" applyFill="1" applyBorder="1" applyAlignment="1">
      <alignment horizontal="center" vertical="center" wrapText="1"/>
    </xf>
    <xf numFmtId="0" fontId="24" fillId="3" borderId="15" xfId="0" applyFont="1" applyFill="1" applyBorder="1" applyAlignment="1">
      <alignment horizontal="center" vertical="center" wrapText="1"/>
    </xf>
    <xf numFmtId="14" fontId="24" fillId="3" borderId="15" xfId="0" applyNumberFormat="1" applyFont="1" applyFill="1" applyBorder="1" applyAlignment="1">
      <alignment horizontal="center" vertical="center" wrapText="1"/>
    </xf>
    <xf numFmtId="14" fontId="24" fillId="2" borderId="15" xfId="0" applyNumberFormat="1" applyFont="1" applyFill="1" applyBorder="1" applyAlignment="1">
      <alignment horizontal="center" vertical="center" wrapText="1"/>
    </xf>
    <xf numFmtId="0" fontId="23" fillId="18" borderId="15" xfId="0" applyFont="1" applyFill="1" applyBorder="1" applyAlignment="1">
      <alignment horizontal="center" vertical="center" wrapText="1"/>
    </xf>
    <xf numFmtId="0" fontId="22" fillId="18" borderId="15" xfId="0" applyFont="1" applyFill="1" applyBorder="1" applyAlignment="1">
      <alignment horizontal="center" vertical="center" wrapText="1"/>
    </xf>
    <xf numFmtId="0" fontId="24" fillId="19" borderId="15" xfId="0" applyFont="1" applyFill="1" applyBorder="1" applyAlignment="1">
      <alignment horizontal="center" vertical="center" wrapText="1"/>
    </xf>
    <xf numFmtId="0" fontId="24" fillId="0" borderId="15" xfId="0" applyFont="1" applyBorder="1" applyAlignment="1">
      <alignment horizontal="center" vertical="center" wrapText="1"/>
    </xf>
    <xf numFmtId="0" fontId="2" fillId="0" borderId="15" xfId="0" applyFont="1" applyBorder="1" applyAlignment="1">
      <alignment horizontal="center" vertical="center" wrapText="1"/>
    </xf>
    <xf numFmtId="14" fontId="24" fillId="18" borderId="15" xfId="0" applyNumberFormat="1" applyFont="1" applyFill="1" applyBorder="1" applyAlignment="1">
      <alignment horizontal="center" vertical="center" wrapText="1"/>
    </xf>
    <xf numFmtId="0" fontId="24" fillId="3" borderId="16" xfId="0" applyFont="1" applyFill="1" applyBorder="1" applyAlignment="1">
      <alignment horizontal="left" vertical="top" wrapText="1"/>
    </xf>
    <xf numFmtId="0" fontId="24" fillId="3" borderId="17" xfId="0" applyFont="1" applyFill="1" applyBorder="1" applyAlignment="1">
      <alignment horizontal="left" vertical="top"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1" fillId="13" borderId="18" xfId="0" applyFont="1" applyFill="1" applyBorder="1" applyAlignment="1">
      <alignment horizontal="center" vertical="center" wrapText="1"/>
    </xf>
    <xf numFmtId="0" fontId="11" fillId="13" borderId="21" xfId="0" applyFont="1" applyFill="1" applyBorder="1" applyAlignment="1">
      <alignment horizontal="center" vertical="center" wrapText="1"/>
    </xf>
    <xf numFmtId="0" fontId="11" fillId="13" borderId="20" xfId="0" applyFont="1" applyFill="1" applyBorder="1" applyAlignment="1">
      <alignment horizontal="center" vertical="center" wrapText="1"/>
    </xf>
    <xf numFmtId="0" fontId="11" fillId="13" borderId="19" xfId="0" applyFont="1" applyFill="1" applyBorder="1" applyAlignment="1">
      <alignment horizontal="center" vertical="center" wrapText="1"/>
    </xf>
    <xf numFmtId="0" fontId="27" fillId="21" borderId="22" xfId="0" applyFont="1" applyFill="1" applyBorder="1" applyAlignment="1">
      <alignment horizontal="left" vertical="center" wrapText="1"/>
    </xf>
    <xf numFmtId="0" fontId="27" fillId="21" borderId="17" xfId="0" applyFont="1" applyFill="1" applyBorder="1" applyAlignment="1">
      <alignment horizontal="left" vertical="center" wrapText="1"/>
    </xf>
    <xf numFmtId="0" fontId="27" fillId="0" borderId="15" xfId="0" applyFont="1" applyBorder="1" applyAlignment="1">
      <alignment horizontal="left" vertical="top" wrapText="1"/>
    </xf>
    <xf numFmtId="0" fontId="27" fillId="20" borderId="15" xfId="0" applyFont="1" applyFill="1" applyBorder="1" applyAlignment="1">
      <alignment horizontal="left" vertical="top" wrapText="1"/>
    </xf>
    <xf numFmtId="0" fontId="27" fillId="0" borderId="16" xfId="0" applyFont="1" applyBorder="1" applyAlignment="1">
      <alignment horizontal="left" vertical="top" wrapText="1"/>
    </xf>
    <xf numFmtId="0" fontId="27" fillId="0" borderId="17" xfId="0" applyFont="1" applyBorder="1" applyAlignment="1">
      <alignment horizontal="left" vertical="top" wrapText="1"/>
    </xf>
    <xf numFmtId="14" fontId="14" fillId="16" borderId="15" xfId="0" applyNumberFormat="1" applyFont="1" applyFill="1" applyBorder="1" applyAlignment="1">
      <alignment horizontal="center" vertical="center" wrapText="1"/>
    </xf>
    <xf numFmtId="0" fontId="14" fillId="16" borderId="15" xfId="0" applyFont="1" applyFill="1" applyBorder="1" applyAlignment="1">
      <alignment horizontal="center" vertical="center" wrapText="1"/>
    </xf>
    <xf numFmtId="0" fontId="14" fillId="16" borderId="16" xfId="0" applyFont="1" applyFill="1" applyBorder="1" applyAlignment="1">
      <alignment vertical="center" wrapText="1"/>
    </xf>
    <xf numFmtId="0" fontId="14" fillId="16" borderId="17" xfId="0" applyFont="1" applyFill="1" applyBorder="1" applyAlignment="1">
      <alignment vertical="center" wrapText="1"/>
    </xf>
    <xf numFmtId="0" fontId="24" fillId="3" borderId="15" xfId="0" applyFont="1" applyFill="1" applyBorder="1" applyAlignment="1">
      <alignment horizontal="left" vertical="top" wrapText="1"/>
    </xf>
    <xf numFmtId="0" fontId="2" fillId="3" borderId="15" xfId="0" applyFont="1" applyFill="1" applyBorder="1" applyAlignment="1">
      <alignment horizontal="left" vertical="top" wrapText="1"/>
    </xf>
    <xf numFmtId="0" fontId="8" fillId="8" borderId="15" xfId="0" applyFont="1" applyFill="1" applyBorder="1" applyAlignment="1">
      <alignment horizontal="center" vertical="center" wrapText="1"/>
    </xf>
    <xf numFmtId="0" fontId="9" fillId="9" borderId="15" xfId="0" applyFont="1" applyFill="1" applyBorder="1"/>
    <xf numFmtId="0" fontId="15" fillId="12" borderId="15" xfId="0" applyFont="1" applyFill="1" applyBorder="1" applyAlignment="1">
      <alignment horizontal="right" vertical="center" wrapText="1"/>
    </xf>
    <xf numFmtId="0" fontId="24" fillId="14" borderId="15" xfId="0" applyFont="1" applyFill="1" applyBorder="1" applyAlignment="1">
      <alignment horizontal="left" vertical="top" wrapText="1"/>
    </xf>
    <xf numFmtId="0" fontId="15" fillId="2" borderId="15" xfId="0" applyFont="1" applyFill="1" applyBorder="1" applyAlignment="1">
      <alignment horizontal="right" vertical="center" wrapText="1"/>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11" fillId="13" borderId="15" xfId="0" applyFont="1" applyFill="1" applyBorder="1" applyAlignment="1">
      <alignment horizontal="center" vertical="center" wrapText="1"/>
    </xf>
    <xf numFmtId="0" fontId="18" fillId="17" borderId="15" xfId="0" applyFont="1" applyFill="1" applyBorder="1" applyAlignment="1">
      <alignment horizontal="center" vertical="center" wrapText="1"/>
    </xf>
    <xf numFmtId="0" fontId="25" fillId="15" borderId="15" xfId="0" applyFont="1" applyFill="1" applyBorder="1" applyAlignment="1">
      <alignment horizontal="center" vertical="center" wrapText="1"/>
    </xf>
    <xf numFmtId="0" fontId="18" fillId="13" borderId="15" xfId="0" applyFont="1" applyFill="1" applyBorder="1" applyAlignment="1">
      <alignment horizontal="center" vertical="center" wrapText="1"/>
    </xf>
    <xf numFmtId="0" fontId="13" fillId="16" borderId="15" xfId="0" applyFont="1" applyFill="1" applyBorder="1" applyAlignment="1">
      <alignment horizontal="center" vertical="center" wrapText="1"/>
    </xf>
    <xf numFmtId="14" fontId="13" fillId="16" borderId="15" xfId="0" applyNumberFormat="1" applyFont="1" applyFill="1" applyBorder="1" applyAlignment="1">
      <alignment horizontal="center" vertical="center" wrapText="1"/>
    </xf>
    <xf numFmtId="0" fontId="27" fillId="20" borderId="16" xfId="0" applyFont="1" applyFill="1" applyBorder="1" applyAlignment="1">
      <alignment horizontal="left" vertical="top" wrapText="1"/>
    </xf>
    <xf numFmtId="0" fontId="27" fillId="20" borderId="17" xfId="0" applyFont="1" applyFill="1" applyBorder="1" applyAlignment="1">
      <alignment horizontal="left" vertical="top" wrapText="1"/>
    </xf>
    <xf numFmtId="0" fontId="24" fillId="2" borderId="16" xfId="0" applyFont="1" applyFill="1" applyBorder="1" applyAlignment="1">
      <alignment horizontal="left" vertical="top" wrapText="1"/>
    </xf>
    <xf numFmtId="0" fontId="24" fillId="2" borderId="17" xfId="0" applyFont="1" applyFill="1" applyBorder="1" applyAlignment="1">
      <alignment horizontal="left" vertical="top" wrapText="1"/>
    </xf>
    <xf numFmtId="0" fontId="1" fillId="4" borderId="1" xfId="0" applyFont="1" applyFill="1" applyBorder="1" applyAlignment="1">
      <alignment horizontal="center" vertical="top" wrapText="1"/>
    </xf>
    <xf numFmtId="0" fontId="2" fillId="0" borderId="2" xfId="0" applyFont="1" applyBorder="1"/>
    <xf numFmtId="0" fontId="2" fillId="0" borderId="3" xfId="0" applyFont="1" applyBorder="1"/>
    <xf numFmtId="0" fontId="3" fillId="5" borderId="10" xfId="0" applyFont="1" applyFill="1" applyBorder="1" applyAlignment="1">
      <alignment horizontal="center" vertical="top" wrapText="1"/>
    </xf>
    <xf numFmtId="0" fontId="2" fillId="0" borderId="11" xfId="0" applyFont="1" applyBorder="1"/>
    <xf numFmtId="0" fontId="2" fillId="0" borderId="7" xfId="0" applyFont="1" applyBorder="1"/>
    <xf numFmtId="0" fontId="27"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5CEA-66EC-4B1D-8FF0-FDA1B75E6142}">
  <sheetPr>
    <outlinePr summaryBelow="0" summaryRight="0"/>
    <pageSetUpPr fitToPage="1"/>
  </sheetPr>
  <dimension ref="A1:O23"/>
  <sheetViews>
    <sheetView tabSelected="1" zoomScale="70" zoomScaleNormal="70" workbookViewId="0">
      <pane ySplit="5" topLeftCell="A6" activePane="bottomLeft" state="frozen"/>
      <selection pane="bottomLeft" activeCell="D4" sqref="D4:D5"/>
    </sheetView>
  </sheetViews>
  <sheetFormatPr defaultColWidth="14.42578125" defaultRowHeight="15.75" customHeight="1"/>
  <cols>
    <col min="1" max="1" width="11.5703125" customWidth="1"/>
    <col min="2" max="2" width="41.140625" customWidth="1"/>
    <col min="3" max="6" width="16.7109375" customWidth="1"/>
    <col min="7" max="7" width="19.85546875" customWidth="1"/>
    <col min="8" max="8" width="38.28515625" customWidth="1"/>
    <col min="9" max="9" width="26.7109375" customWidth="1"/>
    <col min="10" max="11" width="12.7109375" customWidth="1"/>
    <col min="12" max="12" width="24.7109375" customWidth="1"/>
    <col min="13" max="13" width="31.42578125" customWidth="1"/>
    <col min="14" max="14" width="63.85546875" customWidth="1"/>
  </cols>
  <sheetData>
    <row r="1" spans="1:15" ht="81" customHeight="1">
      <c r="A1" s="85" t="s">
        <v>94</v>
      </c>
      <c r="B1" s="86"/>
      <c r="C1" s="86"/>
      <c r="D1" s="86"/>
      <c r="E1" s="86"/>
      <c r="F1" s="86"/>
      <c r="G1" s="86"/>
      <c r="H1" s="86"/>
      <c r="I1" s="86"/>
      <c r="J1" s="86"/>
      <c r="K1" s="86"/>
      <c r="L1" s="86"/>
      <c r="M1" s="86"/>
      <c r="N1" s="86"/>
    </row>
    <row r="2" spans="1:15" ht="48" customHeight="1">
      <c r="A2" s="87" t="s">
        <v>0</v>
      </c>
      <c r="B2" s="87"/>
      <c r="C2" s="88" t="s">
        <v>92</v>
      </c>
      <c r="D2" s="88"/>
      <c r="E2" s="88"/>
      <c r="F2" s="88"/>
      <c r="G2" s="88"/>
      <c r="H2" s="88"/>
      <c r="I2" s="88"/>
      <c r="J2" s="88"/>
      <c r="K2" s="88"/>
      <c r="L2" s="88"/>
      <c r="M2" s="88"/>
      <c r="N2" s="88"/>
    </row>
    <row r="3" spans="1:15" ht="24" customHeight="1">
      <c r="A3" s="89" t="s">
        <v>1</v>
      </c>
      <c r="B3" s="89"/>
      <c r="C3" s="108" t="s">
        <v>82</v>
      </c>
      <c r="D3" s="108"/>
      <c r="E3" s="108"/>
      <c r="F3" s="108"/>
      <c r="G3" s="108"/>
      <c r="H3" s="108"/>
      <c r="I3" s="108"/>
      <c r="J3" s="108" t="s">
        <v>2</v>
      </c>
      <c r="K3" s="108"/>
      <c r="L3" s="108"/>
      <c r="M3" s="90"/>
      <c r="N3" s="91"/>
    </row>
    <row r="4" spans="1:15" ht="13.15" customHeight="1">
      <c r="A4" s="92" t="s">
        <v>3</v>
      </c>
      <c r="B4" s="95" t="s">
        <v>4</v>
      </c>
      <c r="C4" s="92" t="s">
        <v>5</v>
      </c>
      <c r="D4" s="92" t="s">
        <v>76</v>
      </c>
      <c r="E4" s="92" t="s">
        <v>74</v>
      </c>
      <c r="F4" s="92" t="s">
        <v>6</v>
      </c>
      <c r="G4" s="93" t="s">
        <v>7</v>
      </c>
      <c r="H4" s="95" t="s">
        <v>8</v>
      </c>
      <c r="I4" s="92" t="s">
        <v>9</v>
      </c>
      <c r="J4" s="94" t="s">
        <v>10</v>
      </c>
      <c r="K4" s="94"/>
      <c r="L4" s="94"/>
      <c r="M4" s="69" t="s">
        <v>83</v>
      </c>
      <c r="N4" s="70"/>
    </row>
    <row r="5" spans="1:15" ht="130.5" customHeight="1">
      <c r="A5" s="92"/>
      <c r="B5" s="95"/>
      <c r="C5" s="92"/>
      <c r="D5" s="92"/>
      <c r="E5" s="92"/>
      <c r="F5" s="92"/>
      <c r="G5" s="93"/>
      <c r="H5" s="95"/>
      <c r="I5" s="92"/>
      <c r="J5" s="48" t="s">
        <v>11</v>
      </c>
      <c r="K5" s="48" t="s">
        <v>12</v>
      </c>
      <c r="L5" s="48" t="s">
        <v>13</v>
      </c>
      <c r="M5" s="71"/>
      <c r="N5" s="72"/>
    </row>
    <row r="6" spans="1:15" ht="25.5" customHeight="1">
      <c r="A6" s="80" t="s">
        <v>14</v>
      </c>
      <c r="B6" s="80"/>
      <c r="C6" s="96" t="s">
        <v>75</v>
      </c>
      <c r="D6" s="96"/>
      <c r="E6" s="96"/>
      <c r="F6" s="96"/>
      <c r="G6" s="96"/>
      <c r="H6" s="96"/>
      <c r="I6" s="96"/>
      <c r="J6" s="80"/>
      <c r="K6" s="80"/>
      <c r="L6" s="80"/>
      <c r="M6" s="81"/>
      <c r="N6" s="82"/>
    </row>
    <row r="7" spans="1:15" ht="72" customHeight="1">
      <c r="A7" s="49">
        <v>0</v>
      </c>
      <c r="B7" s="50" t="s">
        <v>93</v>
      </c>
      <c r="C7" s="45">
        <v>5</v>
      </c>
      <c r="D7" s="45">
        <v>0</v>
      </c>
      <c r="E7" s="45">
        <v>1</v>
      </c>
      <c r="F7" s="45">
        <v>1</v>
      </c>
      <c r="G7" s="53">
        <f>SUM(C7:F7)</f>
        <v>7</v>
      </c>
      <c r="H7" s="56" t="s">
        <v>95</v>
      </c>
      <c r="I7" s="57">
        <v>45905</v>
      </c>
      <c r="J7" s="52"/>
      <c r="K7" s="52"/>
      <c r="L7" s="52"/>
      <c r="M7" s="73" t="s">
        <v>105</v>
      </c>
      <c r="N7" s="74"/>
      <c r="O7" s="41"/>
    </row>
    <row r="8" spans="1:15" ht="72" customHeight="1">
      <c r="A8" s="49">
        <v>1</v>
      </c>
      <c r="B8" s="50" t="s">
        <v>70</v>
      </c>
      <c r="C8" s="45">
        <v>6</v>
      </c>
      <c r="D8" s="45">
        <v>0</v>
      </c>
      <c r="E8" s="45">
        <v>1</v>
      </c>
      <c r="F8" s="45">
        <v>1</v>
      </c>
      <c r="G8" s="53">
        <f>SUM(C8:F8)</f>
        <v>8</v>
      </c>
      <c r="H8" s="56" t="s">
        <v>96</v>
      </c>
      <c r="I8" s="57">
        <v>45918</v>
      </c>
      <c r="J8" s="52"/>
      <c r="K8" s="52"/>
      <c r="L8" s="52"/>
      <c r="M8" s="83" t="s">
        <v>91</v>
      </c>
      <c r="N8" s="84"/>
      <c r="O8" s="41"/>
    </row>
    <row r="9" spans="1:15" ht="207" customHeight="1">
      <c r="A9" s="44">
        <v>2</v>
      </c>
      <c r="B9" s="47" t="s">
        <v>71</v>
      </c>
      <c r="C9" s="46">
        <v>12</v>
      </c>
      <c r="D9" s="46">
        <v>0</v>
      </c>
      <c r="E9" s="46">
        <v>1</v>
      </c>
      <c r="F9" s="46">
        <v>1</v>
      </c>
      <c r="G9" s="53">
        <f>SUM(C9:F9)</f>
        <v>14</v>
      </c>
      <c r="H9" s="56" t="s">
        <v>97</v>
      </c>
      <c r="I9" s="58">
        <v>45940</v>
      </c>
      <c r="J9" s="43"/>
      <c r="K9" s="43"/>
      <c r="L9" s="43"/>
      <c r="M9" s="75" t="s">
        <v>84</v>
      </c>
      <c r="N9" s="75"/>
    </row>
    <row r="10" spans="1:15" ht="96.75" customHeight="1">
      <c r="A10" s="49">
        <v>3</v>
      </c>
      <c r="B10" s="50" t="s">
        <v>72</v>
      </c>
      <c r="C10" s="45">
        <v>10</v>
      </c>
      <c r="D10" s="45">
        <v>0</v>
      </c>
      <c r="E10" s="45">
        <v>1</v>
      </c>
      <c r="F10" s="45">
        <v>1</v>
      </c>
      <c r="G10" s="51">
        <f>SUM(C10:F10)</f>
        <v>12</v>
      </c>
      <c r="H10" s="56" t="s">
        <v>98</v>
      </c>
      <c r="I10" s="57">
        <v>45961</v>
      </c>
      <c r="J10" s="42"/>
      <c r="K10" s="42"/>
      <c r="L10" s="42"/>
      <c r="M10" s="76" t="s">
        <v>85</v>
      </c>
      <c r="N10" s="76"/>
    </row>
    <row r="11" spans="1:15" ht="35.1" customHeight="1">
      <c r="A11" s="80" t="s">
        <v>15</v>
      </c>
      <c r="B11" s="80"/>
      <c r="C11" s="97" t="s">
        <v>106</v>
      </c>
      <c r="D11" s="96"/>
      <c r="E11" s="96"/>
      <c r="F11" s="96"/>
      <c r="G11" s="96"/>
      <c r="H11" s="96"/>
      <c r="I11" s="96"/>
      <c r="J11" s="80" t="s">
        <v>16</v>
      </c>
      <c r="K11" s="80"/>
      <c r="L11" s="80"/>
      <c r="M11" s="79">
        <v>46031</v>
      </c>
      <c r="N11" s="80"/>
    </row>
    <row r="12" spans="1:15" ht="154.5" customHeight="1">
      <c r="A12" s="44">
        <v>4</v>
      </c>
      <c r="B12" s="47" t="s">
        <v>77</v>
      </c>
      <c r="C12" s="46">
        <v>10</v>
      </c>
      <c r="D12" s="46">
        <v>0</v>
      </c>
      <c r="E12" s="46">
        <v>1</v>
      </c>
      <c r="F12" s="46">
        <v>1</v>
      </c>
      <c r="G12" s="54">
        <f>SUM(C12:F12)</f>
        <v>12</v>
      </c>
      <c r="H12" s="62" t="s">
        <v>99</v>
      </c>
      <c r="I12" s="58">
        <v>45980</v>
      </c>
      <c r="J12" s="43"/>
      <c r="K12" s="43"/>
      <c r="L12" s="43"/>
      <c r="M12" s="77" t="s">
        <v>89</v>
      </c>
      <c r="N12" s="78"/>
    </row>
    <row r="13" spans="1:15" ht="176.25" customHeight="1">
      <c r="A13" s="49">
        <v>5</v>
      </c>
      <c r="B13" s="50" t="s">
        <v>78</v>
      </c>
      <c r="C13" s="45">
        <v>8</v>
      </c>
      <c r="D13" s="45">
        <v>0</v>
      </c>
      <c r="E13" s="45">
        <v>1</v>
      </c>
      <c r="F13" s="45">
        <v>1</v>
      </c>
      <c r="G13" s="55">
        <f>SUM(C13:F13)</f>
        <v>10</v>
      </c>
      <c r="H13" s="62" t="s">
        <v>100</v>
      </c>
      <c r="I13" s="57">
        <v>46002</v>
      </c>
      <c r="J13" s="42"/>
      <c r="K13" s="42"/>
      <c r="L13" s="42"/>
      <c r="M13" s="65" t="s">
        <v>88</v>
      </c>
      <c r="N13" s="66"/>
    </row>
    <row r="14" spans="1:15" ht="35.1" customHeight="1">
      <c r="A14" s="44"/>
      <c r="B14" s="47" t="s">
        <v>19</v>
      </c>
      <c r="C14" s="46">
        <v>5</v>
      </c>
      <c r="D14" s="46"/>
      <c r="E14" s="46"/>
      <c r="F14" s="46"/>
      <c r="G14" s="54">
        <f>SUM(C14:F14)</f>
        <v>5</v>
      </c>
      <c r="H14" s="63"/>
      <c r="I14" s="57">
        <v>46031</v>
      </c>
      <c r="J14" s="43"/>
      <c r="K14" s="43"/>
      <c r="L14" s="43"/>
      <c r="M14" s="67"/>
      <c r="N14" s="68"/>
    </row>
    <row r="15" spans="1:15" ht="35.1" customHeight="1">
      <c r="A15" s="80" t="s">
        <v>17</v>
      </c>
      <c r="B15" s="80"/>
      <c r="C15" s="96" t="s">
        <v>107</v>
      </c>
      <c r="D15" s="96"/>
      <c r="E15" s="96"/>
      <c r="F15" s="96"/>
      <c r="G15" s="96"/>
      <c r="H15" s="96"/>
      <c r="I15" s="96"/>
      <c r="J15" s="80" t="s">
        <v>16</v>
      </c>
      <c r="K15" s="80"/>
      <c r="L15" s="80"/>
      <c r="M15" s="79">
        <v>46121</v>
      </c>
      <c r="N15" s="80"/>
    </row>
    <row r="16" spans="1:15" ht="174.75" customHeight="1">
      <c r="A16" s="49">
        <v>6</v>
      </c>
      <c r="B16" s="50" t="s">
        <v>79</v>
      </c>
      <c r="C16" s="45">
        <v>12</v>
      </c>
      <c r="D16" s="45">
        <v>0</v>
      </c>
      <c r="E16" s="45">
        <v>1</v>
      </c>
      <c r="F16" s="45">
        <v>1</v>
      </c>
      <c r="G16" s="51">
        <f>SUM(C16:F16)</f>
        <v>14</v>
      </c>
      <c r="H16" s="56" t="s">
        <v>101</v>
      </c>
      <c r="I16" s="57">
        <v>46059</v>
      </c>
      <c r="J16" s="42"/>
      <c r="K16" s="42"/>
      <c r="L16" s="42"/>
      <c r="M16" s="98" t="s">
        <v>90</v>
      </c>
      <c r="N16" s="99"/>
    </row>
    <row r="17" spans="1:14" ht="207.75" customHeight="1">
      <c r="A17" s="44">
        <v>7</v>
      </c>
      <c r="B17" s="47" t="s">
        <v>80</v>
      </c>
      <c r="C17" s="46">
        <v>15</v>
      </c>
      <c r="D17" s="46">
        <v>0</v>
      </c>
      <c r="E17" s="46">
        <v>1</v>
      </c>
      <c r="F17" s="46">
        <v>2</v>
      </c>
      <c r="G17" s="53">
        <f>SUM(C17:F17)</f>
        <v>18</v>
      </c>
      <c r="H17" s="56" t="s">
        <v>102</v>
      </c>
      <c r="I17" s="58" t="s">
        <v>103</v>
      </c>
      <c r="J17" s="43"/>
      <c r="K17" s="43"/>
      <c r="L17" s="43"/>
      <c r="M17" s="100" t="s">
        <v>87</v>
      </c>
      <c r="N17" s="101"/>
    </row>
    <row r="18" spans="1:14" ht="35.1" customHeight="1">
      <c r="A18" s="80" t="s">
        <v>18</v>
      </c>
      <c r="B18" s="80"/>
      <c r="C18" s="97"/>
      <c r="D18" s="96"/>
      <c r="E18" s="96"/>
      <c r="F18" s="96"/>
      <c r="G18" s="96"/>
      <c r="H18" s="96"/>
      <c r="I18" s="96"/>
      <c r="J18" s="80"/>
      <c r="K18" s="80"/>
      <c r="L18" s="80"/>
      <c r="M18" s="80"/>
      <c r="N18" s="80"/>
    </row>
    <row r="19" spans="1:14" ht="189.75" customHeight="1">
      <c r="A19" s="44">
        <v>8</v>
      </c>
      <c r="B19" s="59" t="s">
        <v>73</v>
      </c>
      <c r="C19" s="60">
        <v>11</v>
      </c>
      <c r="D19" s="60">
        <v>0</v>
      </c>
      <c r="E19" s="60">
        <v>1</v>
      </c>
      <c r="F19" s="60">
        <v>1</v>
      </c>
      <c r="G19" s="55">
        <f>SUM(C19:F19)</f>
        <v>13</v>
      </c>
      <c r="H19" s="61" t="s">
        <v>104</v>
      </c>
      <c r="I19" s="64">
        <v>46134</v>
      </c>
      <c r="J19" s="43"/>
      <c r="K19" s="43"/>
      <c r="L19" s="43"/>
      <c r="M19" s="65" t="s">
        <v>86</v>
      </c>
      <c r="N19" s="66"/>
    </row>
    <row r="20" spans="1:14" ht="35.1" customHeight="1">
      <c r="A20" s="44"/>
      <c r="B20" s="47" t="s">
        <v>81</v>
      </c>
      <c r="C20" s="46">
        <v>14</v>
      </c>
      <c r="D20" s="46"/>
      <c r="E20" s="46"/>
      <c r="F20" s="46"/>
      <c r="G20" s="54">
        <f>SUM(C20:F20)</f>
        <v>14</v>
      </c>
      <c r="H20" s="40"/>
      <c r="I20" s="40"/>
      <c r="J20" s="43"/>
      <c r="K20" s="43"/>
      <c r="L20" s="43"/>
      <c r="M20" s="67"/>
      <c r="N20" s="68"/>
    </row>
    <row r="23" spans="1:14" ht="15.75" customHeight="1">
      <c r="A23" s="41"/>
    </row>
  </sheetData>
  <mergeCells count="45">
    <mergeCell ref="J18:L18"/>
    <mergeCell ref="C18:I18"/>
    <mergeCell ref="A18:B18"/>
    <mergeCell ref="C11:I11"/>
    <mergeCell ref="M11:N11"/>
    <mergeCell ref="J11:L11"/>
    <mergeCell ref="M16:N16"/>
    <mergeCell ref="M17:N17"/>
    <mergeCell ref="A6:B6"/>
    <mergeCell ref="C6:I6"/>
    <mergeCell ref="A11:B11"/>
    <mergeCell ref="J6:L6"/>
    <mergeCell ref="A15:B15"/>
    <mergeCell ref="C15:I15"/>
    <mergeCell ref="J15:L15"/>
    <mergeCell ref="E4:E5"/>
    <mergeCell ref="F4:F5"/>
    <mergeCell ref="G4:G5"/>
    <mergeCell ref="J4:L4"/>
    <mergeCell ref="A4:A5"/>
    <mergeCell ref="B4:B5"/>
    <mergeCell ref="C4:C5"/>
    <mergeCell ref="D4:D5"/>
    <mergeCell ref="I4:I5"/>
    <mergeCell ref="H4:H5"/>
    <mergeCell ref="A1:N1"/>
    <mergeCell ref="A2:B2"/>
    <mergeCell ref="C2:N2"/>
    <mergeCell ref="A3:B3"/>
    <mergeCell ref="J3:L3"/>
    <mergeCell ref="C3:I3"/>
    <mergeCell ref="M3:N3"/>
    <mergeCell ref="M19:N19"/>
    <mergeCell ref="M20:N20"/>
    <mergeCell ref="M4:N5"/>
    <mergeCell ref="M7:N7"/>
    <mergeCell ref="M9:N9"/>
    <mergeCell ref="M10:N10"/>
    <mergeCell ref="M12:N12"/>
    <mergeCell ref="M15:N15"/>
    <mergeCell ref="M13:N13"/>
    <mergeCell ref="M14:N14"/>
    <mergeCell ref="M18:N18"/>
    <mergeCell ref="M6:N6"/>
    <mergeCell ref="M8:N8"/>
  </mergeCells>
  <phoneticPr fontId="26" type="noConversion"/>
  <printOptions horizontalCentered="1" gridLines="1"/>
  <pageMargins left="0.25" right="0.25" top="0.75" bottom="0.75" header="0" footer="0"/>
  <pageSetup scale="35"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42578125" defaultRowHeight="15.75" customHeight="1"/>
  <cols>
    <col min="1" max="1" width="14.140625" customWidth="1"/>
    <col min="2" max="2" width="32" customWidth="1"/>
    <col min="3" max="3" width="36.140625" customWidth="1"/>
    <col min="4" max="4" width="33.42578125" customWidth="1"/>
    <col min="5" max="5" width="33" customWidth="1"/>
    <col min="6" max="6" width="30.7109375" customWidth="1"/>
  </cols>
  <sheetData>
    <row r="1" spans="1:6" ht="15.75" customHeight="1">
      <c r="A1" s="102" t="s">
        <v>20</v>
      </c>
      <c r="B1" s="103"/>
      <c r="C1" s="103"/>
      <c r="D1" s="103"/>
      <c r="E1" s="103"/>
      <c r="F1" s="104"/>
    </row>
    <row r="2" spans="1:6" ht="15.75" customHeight="1">
      <c r="A2" s="1" t="s">
        <v>21</v>
      </c>
      <c r="B2" s="2" t="s">
        <v>22</v>
      </c>
      <c r="C2" s="3" t="s">
        <v>23</v>
      </c>
      <c r="D2" s="2" t="s">
        <v>24</v>
      </c>
      <c r="E2" s="3" t="s">
        <v>25</v>
      </c>
      <c r="F2" s="4" t="s">
        <v>26</v>
      </c>
    </row>
    <row r="3" spans="1:6" ht="15.75" customHeight="1">
      <c r="A3" s="5" t="s">
        <v>27</v>
      </c>
      <c r="B3" s="15" t="s">
        <v>28</v>
      </c>
      <c r="C3" s="16" t="s">
        <v>29</v>
      </c>
      <c r="D3" s="15" t="s">
        <v>30</v>
      </c>
      <c r="E3" s="16" t="s">
        <v>31</v>
      </c>
      <c r="F3" s="17" t="s">
        <v>32</v>
      </c>
    </row>
    <row r="4" spans="1:6" ht="15.75" customHeight="1">
      <c r="A4" s="105" t="s">
        <v>33</v>
      </c>
      <c r="B4" s="18" t="s">
        <v>34</v>
      </c>
      <c r="C4" s="19" t="s">
        <v>35</v>
      </c>
      <c r="D4" s="18" t="s">
        <v>36</v>
      </c>
      <c r="E4" s="19" t="s">
        <v>37</v>
      </c>
      <c r="F4" s="20" t="s">
        <v>38</v>
      </c>
    </row>
    <row r="5" spans="1:6" ht="15.75" customHeight="1">
      <c r="A5" s="106"/>
      <c r="B5" s="21" t="s">
        <v>39</v>
      </c>
      <c r="C5" s="22" t="s">
        <v>40</v>
      </c>
      <c r="D5" s="21" t="s">
        <v>41</v>
      </c>
      <c r="E5" s="23"/>
      <c r="F5" s="24"/>
    </row>
    <row r="6" spans="1:6" ht="15.75" customHeight="1">
      <c r="A6" s="106"/>
      <c r="B6" s="21" t="s">
        <v>42</v>
      </c>
      <c r="C6" s="22" t="s">
        <v>43</v>
      </c>
      <c r="D6" s="21" t="s">
        <v>44</v>
      </c>
      <c r="E6" s="23"/>
      <c r="F6" s="24"/>
    </row>
    <row r="7" spans="1:6" ht="15.75" customHeight="1">
      <c r="A7" s="106"/>
      <c r="B7" s="21" t="s">
        <v>38</v>
      </c>
      <c r="C7" s="22" t="s">
        <v>45</v>
      </c>
      <c r="D7" s="21" t="s">
        <v>46</v>
      </c>
      <c r="E7" s="23"/>
      <c r="F7" s="24"/>
    </row>
    <row r="8" spans="1:6" ht="15.75" customHeight="1">
      <c r="A8" s="106"/>
      <c r="B8" s="21" t="s">
        <v>47</v>
      </c>
      <c r="C8" s="23"/>
      <c r="D8" s="21" t="s">
        <v>48</v>
      </c>
      <c r="E8" s="23"/>
      <c r="F8" s="24"/>
    </row>
    <row r="9" spans="1:6" ht="15.75" customHeight="1">
      <c r="A9" s="106"/>
      <c r="B9" s="21" t="s">
        <v>49</v>
      </c>
      <c r="C9" s="23"/>
      <c r="D9" s="25"/>
      <c r="E9" s="23"/>
      <c r="F9" s="24"/>
    </row>
    <row r="10" spans="1:6" ht="15.75" customHeight="1">
      <c r="A10" s="106"/>
      <c r="B10" s="25"/>
      <c r="C10" s="23"/>
      <c r="D10" s="25"/>
      <c r="E10" s="23"/>
      <c r="F10" s="24"/>
    </row>
    <row r="11" spans="1:6" ht="15.75" customHeight="1">
      <c r="A11" s="106"/>
      <c r="B11" s="25"/>
      <c r="C11" s="23"/>
      <c r="D11" s="25"/>
      <c r="E11" s="23"/>
      <c r="F11" s="24"/>
    </row>
    <row r="12" spans="1:6" ht="15.75" customHeight="1">
      <c r="A12" s="107"/>
      <c r="B12" s="26"/>
      <c r="C12" s="27"/>
      <c r="D12" s="26"/>
      <c r="E12" s="27"/>
      <c r="F12" s="28"/>
    </row>
    <row r="13" spans="1:6" ht="15.75" customHeight="1">
      <c r="A13" s="105" t="s">
        <v>50</v>
      </c>
      <c r="B13" s="29"/>
      <c r="C13" s="6" t="s">
        <v>51</v>
      </c>
      <c r="D13" s="7" t="s">
        <v>52</v>
      </c>
      <c r="E13" s="6" t="s">
        <v>53</v>
      </c>
      <c r="F13" s="8" t="s">
        <v>34</v>
      </c>
    </row>
    <row r="14" spans="1:6" ht="15.75" customHeight="1">
      <c r="A14" s="106"/>
      <c r="B14" s="30"/>
      <c r="C14" s="31"/>
      <c r="D14" s="9" t="s">
        <v>54</v>
      </c>
      <c r="E14" s="10" t="s">
        <v>55</v>
      </c>
      <c r="F14" s="11" t="s">
        <v>53</v>
      </c>
    </row>
    <row r="15" spans="1:6" ht="15.75" customHeight="1">
      <c r="A15" s="106"/>
      <c r="B15" s="30"/>
      <c r="C15" s="31"/>
      <c r="D15" s="9" t="s">
        <v>56</v>
      </c>
      <c r="E15" s="10" t="s">
        <v>43</v>
      </c>
      <c r="F15" s="11" t="s">
        <v>57</v>
      </c>
    </row>
    <row r="16" spans="1:6" ht="15.75" customHeight="1">
      <c r="A16" s="106"/>
      <c r="B16" s="30"/>
      <c r="C16" s="31"/>
      <c r="D16" s="9" t="s">
        <v>43</v>
      </c>
      <c r="E16" s="10" t="s">
        <v>58</v>
      </c>
      <c r="F16" s="11" t="s">
        <v>55</v>
      </c>
    </row>
    <row r="17" spans="1:6" ht="15.75" customHeight="1">
      <c r="A17" s="106"/>
      <c r="B17" s="30"/>
      <c r="C17" s="31"/>
      <c r="D17" s="12" t="s">
        <v>38</v>
      </c>
      <c r="E17" s="10" t="s">
        <v>42</v>
      </c>
      <c r="F17" s="11" t="s">
        <v>43</v>
      </c>
    </row>
    <row r="18" spans="1:6" ht="15.75" customHeight="1">
      <c r="A18" s="106"/>
      <c r="B18" s="30"/>
      <c r="C18" s="31"/>
      <c r="D18" s="30"/>
      <c r="E18" s="10" t="s">
        <v>59</v>
      </c>
      <c r="F18" s="11" t="s">
        <v>41</v>
      </c>
    </row>
    <row r="19" spans="1:6" ht="15.75" customHeight="1">
      <c r="A19" s="107"/>
      <c r="B19" s="32"/>
      <c r="C19" s="33"/>
      <c r="D19" s="32"/>
      <c r="E19" s="33"/>
      <c r="F19" s="13" t="s">
        <v>37</v>
      </c>
    </row>
    <row r="20" spans="1:6" ht="15.75" customHeight="1">
      <c r="A20" s="14" t="s">
        <v>60</v>
      </c>
      <c r="B20" s="34" t="s">
        <v>61</v>
      </c>
      <c r="C20" s="35" t="s">
        <v>62</v>
      </c>
      <c r="D20" s="34" t="s">
        <v>63</v>
      </c>
      <c r="E20" s="35" t="s">
        <v>64</v>
      </c>
      <c r="F20" s="36" t="s">
        <v>63</v>
      </c>
    </row>
    <row r="21" spans="1:6" ht="15.75" customHeight="1">
      <c r="A21" s="14" t="s">
        <v>65</v>
      </c>
      <c r="B21" s="37" t="s">
        <v>66</v>
      </c>
      <c r="C21" s="38" t="s">
        <v>67</v>
      </c>
      <c r="D21" s="37" t="s">
        <v>68</v>
      </c>
      <c r="E21" s="38" t="s">
        <v>69</v>
      </c>
      <c r="F21" s="39" t="s">
        <v>68</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660239D4D2450F47B2E11BBD01ED8CC0" ma:contentTypeVersion="130" ma:contentTypeDescription="Create a new document." ma:contentTypeScope="" ma:versionID="364292e68114527684186bdb92ecdad8">
  <xsd:schema xmlns:xsd="http://www.w3.org/2001/XMLSchema" xmlns:xs="http://www.w3.org/2001/XMLSchema" xmlns:p="http://schemas.microsoft.com/office/2006/metadata/properties" xmlns:ns1="http://schemas.microsoft.com/sharepoint/v3" xmlns:ns2="a7660cfb-bef4-4ac9-aeed-31548d7a8ed3" xmlns:ns3="5a5b2b7e-89a9-4fcd-9b60-493ff5eaffae" targetNamespace="http://schemas.microsoft.com/office/2006/metadata/properties" ma:root="true" ma:fieldsID="c33429e96b64ced5807688a0d2fc4e28" ns1:_="" ns2:_="" ns3:_="">
    <xsd:import namespace="http://schemas.microsoft.com/sharepoint/v3"/>
    <xsd:import namespace="a7660cfb-bef4-4ac9-aeed-31548d7a8ed3"/>
    <xsd:import namespace="5a5b2b7e-89a9-4fcd-9b60-493ff5eaffa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2:SharedWithUsers" minOccurs="0"/>
                <xsd:element ref="ns2:SharedWithDetail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1:_ip_UnifiedCompliancePolicyProperties" minOccurs="0"/>
                <xsd:element ref="ns1:_ip_UnifiedCompliancePolicyUIAc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660cfb-bef4-4ac9-aeed-31548d7a8e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49cb6232-d88e-4374-b6af-b16b7f2c4bc1}" ma:internalName="TaxCatchAll" ma:showField="CatchAllData" ma:web="a7660cfb-bef4-4ac9-aeed-31548d7a8ed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5b2b7e-89a9-4fcd-9b60-493ff5eaffa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Props1.xml><?xml version="1.0" encoding="utf-8"?>
<ds:datastoreItem xmlns:ds="http://schemas.openxmlformats.org/officeDocument/2006/customXml" ds:itemID="{4097C04D-9444-4AAD-968F-FFC284DC1654}">
  <ds:schemaRefs>
    <ds:schemaRef ds:uri="http://schemas.microsoft.com/sharepoint/v3/contenttype/forms"/>
  </ds:schemaRefs>
</ds:datastoreItem>
</file>

<file path=customXml/itemProps2.xml><?xml version="1.0" encoding="utf-8"?>
<ds:datastoreItem xmlns:ds="http://schemas.openxmlformats.org/officeDocument/2006/customXml" ds:itemID="{DBE8EA04-7C09-4E41-8B8B-66250231A131}"/>
</file>

<file path=customXml/itemProps3.xml><?xml version="1.0" encoding="utf-8"?>
<ds:datastoreItem xmlns:ds="http://schemas.openxmlformats.org/officeDocument/2006/customXml" ds:itemID="{1708089D-2F2D-4669-9B97-2613E5F08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660cfb-bef4-4ac9-aeed-31548d7a8ed3"/>
    <ds:schemaRef ds:uri="5a5b2b7e-89a9-4fcd-9b60-493ff5eaf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C9242B-6D5A-40A4-A0CE-A57E6C202D32}">
  <ds:schemaRefs>
    <ds:schemaRef ds:uri="http://purl.org/dc/elements/1.1/"/>
    <ds:schemaRef ds:uri="a7660cfb-bef4-4ac9-aeed-31548d7a8ed3"/>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5a5b2b7e-89a9-4fcd-9b60-493ff5eaffae"/>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Texas</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Walker</dc:creator>
  <cp:keywords/>
  <dc:description/>
  <cp:lastModifiedBy>Jason Walker</cp:lastModifiedBy>
  <cp:revision/>
  <dcterms:created xsi:type="dcterms:W3CDTF">2021-07-13T14:36:06Z</dcterms:created>
  <dcterms:modified xsi:type="dcterms:W3CDTF">2025-12-10T17:09:36Z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